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5480" windowHeight="8445" activeTab="0"/>
  </bookViews>
  <sheets>
    <sheet name="итог" sheetId="1" r:id="rId1"/>
  </sheets>
  <definedNames>
    <definedName name="_xlnm.Print_Area" localSheetId="0">'итог'!$A$1:$J$53</definedName>
  </definedNames>
  <calcPr fullCalcOnLoad="1"/>
</workbook>
</file>

<file path=xl/sharedStrings.xml><?xml version="1.0" encoding="utf-8"?>
<sst xmlns="http://schemas.openxmlformats.org/spreadsheetml/2006/main" count="172" uniqueCount="130">
  <si>
    <t>№ п/п</t>
  </si>
  <si>
    <t>№ ком.</t>
  </si>
  <si>
    <t>Фамилия капитана</t>
  </si>
  <si>
    <t>Название команды</t>
  </si>
  <si>
    <t>Место</t>
  </si>
  <si>
    <t>ИШО</t>
  </si>
  <si>
    <t>КТМУ</t>
  </si>
  <si>
    <t>ФИТМ</t>
  </si>
  <si>
    <t>ИПИ</t>
  </si>
  <si>
    <t>СЗИП</t>
  </si>
  <si>
    <t>ИГД</t>
  </si>
  <si>
    <t>СЗППИ</t>
  </si>
  <si>
    <t>ИДИ</t>
  </si>
  <si>
    <t>ИДК</t>
  </si>
  <si>
    <t>ИБК</t>
  </si>
  <si>
    <t>ИЭБ</t>
  </si>
  <si>
    <t>ФЕГН</t>
  </si>
  <si>
    <t>Рубис Л.Г.</t>
  </si>
  <si>
    <t>Тарасеня Д.Ю.</t>
  </si>
  <si>
    <t>Хаутиев Анзор</t>
  </si>
  <si>
    <t>Бивни мамонта</t>
  </si>
  <si>
    <t>Дети Ушакова</t>
  </si>
  <si>
    <t>Ушаков Роман</t>
  </si>
  <si>
    <t>Место
"Ориентирование"</t>
  </si>
  <si>
    <t>Сумма мест</t>
  </si>
  <si>
    <t>Базинта</t>
  </si>
  <si>
    <t>Команда</t>
  </si>
  <si>
    <t>Тлупов Руслан</t>
  </si>
  <si>
    <t>Партизаны</t>
  </si>
  <si>
    <t>Кандиев Тахир</t>
  </si>
  <si>
    <t>Стрельников Артем</t>
  </si>
  <si>
    <t>Глушакова Ксения</t>
  </si>
  <si>
    <t>Советский салют</t>
  </si>
  <si>
    <t>Боты</t>
  </si>
  <si>
    <t>In team</t>
  </si>
  <si>
    <t>Соловьева Мария</t>
  </si>
  <si>
    <t>Внезапные</t>
  </si>
  <si>
    <t>Чеширы</t>
  </si>
  <si>
    <t>Место 
"Полоса препятствий"</t>
  </si>
  <si>
    <t>Фак-т</t>
  </si>
  <si>
    <t>Кузнецова Оксана</t>
  </si>
  <si>
    <t>Остапенко Дмитрий</t>
  </si>
  <si>
    <t>Стеклянникова Дарья</t>
  </si>
  <si>
    <t>Одуванчики</t>
  </si>
  <si>
    <t>Шалаева Анастасия</t>
  </si>
  <si>
    <t>Оболонь</t>
  </si>
  <si>
    <t>Вардинян Анита</t>
  </si>
  <si>
    <t>Легенда</t>
  </si>
  <si>
    <t>Гуро Иван</t>
  </si>
  <si>
    <t>Bo.Gi</t>
  </si>
  <si>
    <t>Мизин Никита</t>
  </si>
  <si>
    <t>ЛИТЛП</t>
  </si>
  <si>
    <t>Козьмина Наталья</t>
  </si>
  <si>
    <t>БэГиС</t>
  </si>
  <si>
    <t>Папикян Нателла</t>
  </si>
  <si>
    <t>Бобрики</t>
  </si>
  <si>
    <t>Рататуй</t>
  </si>
  <si>
    <t>Негонов Дмитрий</t>
  </si>
  <si>
    <t>Парадиз</t>
  </si>
  <si>
    <t>Кумзина Ольга</t>
  </si>
  <si>
    <t>Паника</t>
  </si>
  <si>
    <t>20.13</t>
  </si>
  <si>
    <t>Шаломова Екатерина</t>
  </si>
  <si>
    <t>Отбросы</t>
  </si>
  <si>
    <t>Лак для ногтей</t>
  </si>
  <si>
    <t>Снарк</t>
  </si>
  <si>
    <t>Воробьева Дарья</t>
  </si>
  <si>
    <t>Кнопочки</t>
  </si>
  <si>
    <t>Пушкина Наталья</t>
  </si>
  <si>
    <t>Альпы</t>
  </si>
  <si>
    <t>Поспелова Светлана</t>
  </si>
  <si>
    <t>Бойцовский клуб</t>
  </si>
  <si>
    <t>Ардашева Алина</t>
  </si>
  <si>
    <t>Поршень</t>
  </si>
  <si>
    <t>Ашпина Елизавета</t>
  </si>
  <si>
    <t>Кокосы</t>
  </si>
  <si>
    <t>Лебедев Андрей</t>
  </si>
  <si>
    <t>Мясорубка</t>
  </si>
  <si>
    <t>Мародёры</t>
  </si>
  <si>
    <t>Демина Дарья</t>
  </si>
  <si>
    <t>Васильченко Илья</t>
  </si>
  <si>
    <t>Гофуров Михаил</t>
  </si>
  <si>
    <t>Эдэм</t>
  </si>
  <si>
    <t>Боровички</t>
  </si>
  <si>
    <t>Пушистики</t>
  </si>
  <si>
    <t>Бражевская Ксения</t>
  </si>
  <si>
    <t>Осминоги</t>
  </si>
  <si>
    <t>Шавкунов Виктор</t>
  </si>
  <si>
    <t>Жукова Екатерина</t>
  </si>
  <si>
    <t>Оба-на</t>
  </si>
  <si>
    <t>Кик Бутовски</t>
  </si>
  <si>
    <t>Михайлова Татьяна</t>
  </si>
  <si>
    <t>Инкогнито</t>
  </si>
  <si>
    <t>Мельникова Екатерина</t>
  </si>
  <si>
    <t>Перцы</t>
  </si>
  <si>
    <t>Башка</t>
  </si>
  <si>
    <t>Метеоры</t>
  </si>
  <si>
    <t>Ржавый</t>
  </si>
  <si>
    <t>Лайм</t>
  </si>
  <si>
    <t>Гамемова Эвелина</t>
  </si>
  <si>
    <t>Клюковки</t>
  </si>
  <si>
    <t>Кпевец Виктория</t>
  </si>
  <si>
    <t>Кузьменкова Эрика</t>
  </si>
  <si>
    <t>ИТиМ</t>
  </si>
  <si>
    <t>Мишина Анастасия</t>
  </si>
  <si>
    <t>Химики поймут…</t>
  </si>
  <si>
    <t>Громов Михаил</t>
  </si>
  <si>
    <t>Проходящие мимо</t>
  </si>
  <si>
    <t>-</t>
  </si>
  <si>
    <t>III</t>
  </si>
  <si>
    <t>I</t>
  </si>
  <si>
    <t>II</t>
  </si>
  <si>
    <t>Итоговый протокол весеннего туристского слета 2013 года</t>
  </si>
  <si>
    <t>Гайдамаченко Мария</t>
  </si>
  <si>
    <t>Науменко Александра</t>
  </si>
  <si>
    <t>Хямяляйнен Александр</t>
  </si>
  <si>
    <t>Кашина Диана</t>
  </si>
  <si>
    <t>Лысенко Надежда</t>
  </si>
  <si>
    <t>Широков Богдан</t>
  </si>
  <si>
    <t>Мурашова Ольга</t>
  </si>
  <si>
    <t>Гусевская Маргарита</t>
  </si>
  <si>
    <t>Исаева Светлана</t>
  </si>
  <si>
    <t>7-й километр</t>
  </si>
  <si>
    <t>ст. Лемболово</t>
  </si>
  <si>
    <t>8-10</t>
  </si>
  <si>
    <t>Главный судья</t>
  </si>
  <si>
    <t>Главный секретарь</t>
  </si>
  <si>
    <t>ФПХЭ</t>
  </si>
  <si>
    <t>ИМВЭД</t>
  </si>
  <si>
    <t xml:space="preserve"> 16 мая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</si>
</sst>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90" workbookViewId="0" topLeftCell="A1">
      <selection activeCell="M5" sqref="M5"/>
    </sheetView>
  </sheetViews>
  <sheetFormatPr defaultColWidth="9.00390625" defaultRowHeight="12.75"/>
  <cols>
    <col min="1" max="1" width="7.00390625" style="0" customWidth="1"/>
    <col min="2" max="2" width="11.375" style="0" customWidth="1"/>
    <col min="3" max="3" width="8.375" style="0" bestFit="1" customWidth="1"/>
    <col min="4" max="4" width="24.00390625" style="0" customWidth="1"/>
    <col min="5" max="5" width="24.625" style="0" bestFit="1" customWidth="1"/>
    <col min="6" max="6" width="25.25390625" style="0" bestFit="1" customWidth="1"/>
    <col min="7" max="7" width="21.375" style="0" bestFit="1" customWidth="1"/>
    <col min="8" max="8" width="13.625" style="0" bestFit="1" customWidth="1"/>
    <col min="9" max="9" width="13.625" style="0" customWidth="1"/>
    <col min="10" max="10" width="9.00390625" style="0" bestFit="1" customWidth="1"/>
  </cols>
  <sheetData>
    <row r="1" spans="1:15" ht="27.75">
      <c r="A1" s="5"/>
      <c r="B1" s="46" t="s">
        <v>112</v>
      </c>
      <c r="C1" s="46"/>
      <c r="D1" s="46"/>
      <c r="E1" s="46"/>
      <c r="F1" s="46"/>
      <c r="G1" s="46"/>
      <c r="H1" s="46"/>
      <c r="I1" s="46"/>
      <c r="J1" s="5"/>
      <c r="K1" s="5"/>
      <c r="L1" s="5"/>
      <c r="M1" s="5"/>
      <c r="N1" s="5"/>
      <c r="O1" s="5"/>
    </row>
    <row r="2" spans="1:9" ht="16.5" thickBot="1">
      <c r="A2" s="50" t="s">
        <v>129</v>
      </c>
      <c r="B2" s="50"/>
      <c r="C2" s="1"/>
      <c r="D2" s="1"/>
      <c r="E2" s="1"/>
      <c r="F2" s="1"/>
      <c r="G2" s="1"/>
      <c r="H2" s="1" t="s">
        <v>123</v>
      </c>
      <c r="I2" s="1"/>
    </row>
    <row r="3" spans="1:10" ht="32.25" thickBot="1">
      <c r="A3" s="3" t="s">
        <v>0</v>
      </c>
      <c r="B3" s="3" t="s">
        <v>39</v>
      </c>
      <c r="C3" s="3" t="s">
        <v>1</v>
      </c>
      <c r="D3" s="3" t="s">
        <v>2</v>
      </c>
      <c r="E3" s="3" t="s">
        <v>3</v>
      </c>
      <c r="F3" s="4" t="s">
        <v>38</v>
      </c>
      <c r="G3" s="4" t="s">
        <v>23</v>
      </c>
      <c r="H3" s="3" t="s">
        <v>24</v>
      </c>
      <c r="I3" s="3"/>
      <c r="J3" s="3" t="s">
        <v>4</v>
      </c>
    </row>
    <row r="4" spans="1:10" ht="15.75">
      <c r="A4" s="9">
        <v>1</v>
      </c>
      <c r="B4" s="27" t="s">
        <v>6</v>
      </c>
      <c r="C4" s="11">
        <v>40</v>
      </c>
      <c r="D4" s="27" t="s">
        <v>46</v>
      </c>
      <c r="E4" s="27" t="s">
        <v>47</v>
      </c>
      <c r="F4" s="11">
        <v>5</v>
      </c>
      <c r="G4" s="10">
        <v>25</v>
      </c>
      <c r="H4" s="10">
        <f>F4+G4</f>
        <v>30</v>
      </c>
      <c r="I4" s="39">
        <f>H6+H4</f>
        <v>33</v>
      </c>
      <c r="J4" s="47" t="s">
        <v>110</v>
      </c>
    </row>
    <row r="5" spans="1:15" ht="15.75">
      <c r="A5" s="12">
        <v>2</v>
      </c>
      <c r="B5" s="28" t="s">
        <v>6</v>
      </c>
      <c r="C5" s="14">
        <v>41</v>
      </c>
      <c r="D5" s="28" t="s">
        <v>44</v>
      </c>
      <c r="E5" s="28" t="s">
        <v>45</v>
      </c>
      <c r="F5" s="14">
        <v>4</v>
      </c>
      <c r="G5" s="13">
        <v>36</v>
      </c>
      <c r="H5" s="13">
        <f>F5+G5</f>
        <v>40</v>
      </c>
      <c r="I5" s="40"/>
      <c r="J5" s="48"/>
      <c r="K5" s="2"/>
      <c r="L5" s="2"/>
      <c r="M5" s="2"/>
      <c r="N5" s="2"/>
      <c r="O5" s="2"/>
    </row>
    <row r="6" spans="1:15" ht="16.5" thickBot="1">
      <c r="A6" s="16">
        <v>3</v>
      </c>
      <c r="B6" s="29" t="s">
        <v>6</v>
      </c>
      <c r="C6" s="17">
        <v>42</v>
      </c>
      <c r="D6" s="29" t="s">
        <v>40</v>
      </c>
      <c r="E6" s="29" t="s">
        <v>25</v>
      </c>
      <c r="F6" s="21">
        <v>1</v>
      </c>
      <c r="G6" s="20">
        <v>2</v>
      </c>
      <c r="H6" s="18">
        <f>F6+G6</f>
        <v>3</v>
      </c>
      <c r="I6" s="41"/>
      <c r="J6" s="49"/>
      <c r="L6" s="2"/>
      <c r="M6" s="2"/>
      <c r="N6" s="2"/>
      <c r="O6" s="2"/>
    </row>
    <row r="7" spans="1:15" ht="15.75">
      <c r="A7" s="9">
        <v>4</v>
      </c>
      <c r="B7" s="30" t="s">
        <v>10</v>
      </c>
      <c r="C7" s="10">
        <v>9</v>
      </c>
      <c r="D7" s="30" t="s">
        <v>113</v>
      </c>
      <c r="E7" s="30" t="s">
        <v>32</v>
      </c>
      <c r="F7" s="11">
        <v>35</v>
      </c>
      <c r="G7" s="10">
        <v>22</v>
      </c>
      <c r="H7" s="10">
        <f aca="true" t="shared" si="0" ref="H7:H26">F7+G7</f>
        <v>57</v>
      </c>
      <c r="I7" s="37">
        <f>H8+L43</f>
        <v>50</v>
      </c>
      <c r="J7" s="47" t="s">
        <v>111</v>
      </c>
      <c r="K7" s="2"/>
      <c r="L7" s="2"/>
      <c r="M7" s="2"/>
      <c r="N7" s="2"/>
      <c r="O7" s="2"/>
    </row>
    <row r="8" spans="1:15" ht="15.75">
      <c r="A8" s="12">
        <v>5</v>
      </c>
      <c r="B8" s="31" t="s">
        <v>10</v>
      </c>
      <c r="C8" s="13">
        <v>29</v>
      </c>
      <c r="D8" s="31" t="s">
        <v>114</v>
      </c>
      <c r="E8" s="31" t="s">
        <v>90</v>
      </c>
      <c r="F8" s="14">
        <v>33</v>
      </c>
      <c r="G8" s="13">
        <v>17</v>
      </c>
      <c r="H8" s="13">
        <f t="shared" si="0"/>
        <v>50</v>
      </c>
      <c r="I8" s="45"/>
      <c r="J8" s="48"/>
      <c r="K8" s="2"/>
      <c r="L8" s="2"/>
      <c r="M8" s="2"/>
      <c r="N8" s="2"/>
      <c r="O8" s="2"/>
    </row>
    <row r="9" spans="1:10" ht="16.5" thickBot="1">
      <c r="A9" s="16">
        <v>6</v>
      </c>
      <c r="B9" s="29" t="s">
        <v>10</v>
      </c>
      <c r="C9" s="17">
        <v>31</v>
      </c>
      <c r="D9" s="29" t="s">
        <v>66</v>
      </c>
      <c r="E9" s="29" t="s">
        <v>67</v>
      </c>
      <c r="F9" s="17">
        <v>18</v>
      </c>
      <c r="G9" s="18">
        <v>15</v>
      </c>
      <c r="H9" s="18">
        <f t="shared" si="0"/>
        <v>33</v>
      </c>
      <c r="I9" s="38"/>
      <c r="J9" s="49"/>
    </row>
    <row r="10" spans="1:15" s="2" customFormat="1" ht="15.75">
      <c r="A10" s="9">
        <v>7</v>
      </c>
      <c r="B10" s="27" t="s">
        <v>15</v>
      </c>
      <c r="C10" s="11">
        <v>17</v>
      </c>
      <c r="D10" s="27" t="s">
        <v>31</v>
      </c>
      <c r="E10" s="27" t="s">
        <v>96</v>
      </c>
      <c r="F10" s="11">
        <v>38</v>
      </c>
      <c r="G10" s="10">
        <v>26</v>
      </c>
      <c r="H10" s="10">
        <f t="shared" si="0"/>
        <v>64</v>
      </c>
      <c r="I10" s="37">
        <f>H11+H14</f>
        <v>57</v>
      </c>
      <c r="J10" s="47" t="s">
        <v>109</v>
      </c>
      <c r="L10"/>
      <c r="M10"/>
      <c r="N10"/>
      <c r="O10"/>
    </row>
    <row r="11" spans="1:10" s="2" customFormat="1" ht="15.75">
      <c r="A11" s="12">
        <v>8</v>
      </c>
      <c r="B11" s="28" t="s">
        <v>15</v>
      </c>
      <c r="C11" s="14">
        <v>26</v>
      </c>
      <c r="D11" s="28" t="s">
        <v>74</v>
      </c>
      <c r="E11" s="28" t="s">
        <v>75</v>
      </c>
      <c r="F11" s="14">
        <v>22</v>
      </c>
      <c r="G11" s="13">
        <v>8</v>
      </c>
      <c r="H11" s="13">
        <f t="shared" si="0"/>
        <v>30</v>
      </c>
      <c r="I11" s="45"/>
      <c r="J11" s="48"/>
    </row>
    <row r="12" spans="1:15" s="2" customFormat="1" ht="15.75">
      <c r="A12" s="12">
        <v>9</v>
      </c>
      <c r="B12" s="28" t="s">
        <v>15</v>
      </c>
      <c r="C12" s="14">
        <v>43</v>
      </c>
      <c r="D12" s="28" t="s">
        <v>106</v>
      </c>
      <c r="E12" s="28" t="s">
        <v>107</v>
      </c>
      <c r="F12" s="26" t="s">
        <v>108</v>
      </c>
      <c r="G12" s="26" t="s">
        <v>108</v>
      </c>
      <c r="H12" s="26" t="s">
        <v>108</v>
      </c>
      <c r="I12" s="45"/>
      <c r="J12" s="48"/>
      <c r="L12"/>
      <c r="M12"/>
      <c r="N12"/>
      <c r="O12"/>
    </row>
    <row r="13" spans="1:11" s="2" customFormat="1" ht="15.75">
      <c r="A13" s="12">
        <v>10</v>
      </c>
      <c r="B13" s="28" t="s">
        <v>15</v>
      </c>
      <c r="C13" s="14">
        <v>44</v>
      </c>
      <c r="D13" s="28" t="s">
        <v>102</v>
      </c>
      <c r="E13" s="28" t="s">
        <v>20</v>
      </c>
      <c r="F13" s="14">
        <v>44</v>
      </c>
      <c r="G13" s="13">
        <v>42</v>
      </c>
      <c r="H13" s="13">
        <f t="shared" si="0"/>
        <v>86</v>
      </c>
      <c r="I13" s="45"/>
      <c r="J13" s="48"/>
      <c r="K13"/>
    </row>
    <row r="14" spans="1:15" ht="16.5" thickBot="1">
      <c r="A14" s="16">
        <v>11</v>
      </c>
      <c r="B14" s="29" t="s">
        <v>15</v>
      </c>
      <c r="C14" s="17">
        <v>47</v>
      </c>
      <c r="D14" s="29" t="s">
        <v>57</v>
      </c>
      <c r="E14" s="29" t="s">
        <v>58</v>
      </c>
      <c r="F14" s="17">
        <v>11</v>
      </c>
      <c r="G14" s="18">
        <v>16</v>
      </c>
      <c r="H14" s="18">
        <f t="shared" si="0"/>
        <v>27</v>
      </c>
      <c r="I14" s="38"/>
      <c r="J14" s="49"/>
      <c r="L14" s="2"/>
      <c r="M14" s="2"/>
      <c r="N14" s="2"/>
      <c r="O14" s="2"/>
    </row>
    <row r="15" spans="1:15" ht="15.75">
      <c r="A15" s="9">
        <v>12</v>
      </c>
      <c r="B15" s="30" t="s">
        <v>8</v>
      </c>
      <c r="C15" s="10">
        <v>22</v>
      </c>
      <c r="D15" s="30" t="s">
        <v>41</v>
      </c>
      <c r="E15" s="30" t="s">
        <v>26</v>
      </c>
      <c r="F15" s="19">
        <v>2</v>
      </c>
      <c r="G15" s="25" t="s">
        <v>108</v>
      </c>
      <c r="H15" s="25" t="s">
        <v>108</v>
      </c>
      <c r="I15" s="37">
        <f>H16+H17</f>
        <v>58</v>
      </c>
      <c r="J15" s="37">
        <v>4</v>
      </c>
      <c r="K15" s="2"/>
      <c r="L15" s="2"/>
      <c r="M15" s="2"/>
      <c r="N15" s="2"/>
      <c r="O15" s="2"/>
    </row>
    <row r="16" spans="1:11" s="2" customFormat="1" ht="15.75">
      <c r="A16" s="12">
        <v>13</v>
      </c>
      <c r="B16" s="28" t="s">
        <v>8</v>
      </c>
      <c r="C16" s="14">
        <v>23</v>
      </c>
      <c r="D16" s="28" t="s">
        <v>70</v>
      </c>
      <c r="E16" s="28" t="s">
        <v>71</v>
      </c>
      <c r="F16" s="14">
        <v>20</v>
      </c>
      <c r="G16" s="13">
        <v>9</v>
      </c>
      <c r="H16" s="13">
        <f aca="true" t="shared" si="1" ref="H16:H21">F16+G16</f>
        <v>29</v>
      </c>
      <c r="I16" s="45"/>
      <c r="J16" s="45"/>
      <c r="K16"/>
    </row>
    <row r="17" spans="1:15" ht="15.75">
      <c r="A17" s="12">
        <v>14</v>
      </c>
      <c r="B17" s="28" t="s">
        <v>8</v>
      </c>
      <c r="C17" s="13">
        <v>24</v>
      </c>
      <c r="D17" s="31" t="s">
        <v>76</v>
      </c>
      <c r="E17" s="31" t="s">
        <v>77</v>
      </c>
      <c r="F17" s="14">
        <v>23</v>
      </c>
      <c r="G17" s="13">
        <v>6</v>
      </c>
      <c r="H17" s="13">
        <f t="shared" si="1"/>
        <v>29</v>
      </c>
      <c r="I17" s="45"/>
      <c r="J17" s="45"/>
      <c r="K17" s="2"/>
      <c r="L17" s="2"/>
      <c r="M17" s="2"/>
      <c r="N17" s="2"/>
      <c r="O17" s="2"/>
    </row>
    <row r="18" spans="1:15" s="2" customFormat="1" ht="15.75">
      <c r="A18" s="12">
        <v>15</v>
      </c>
      <c r="B18" s="28" t="s">
        <v>8</v>
      </c>
      <c r="C18" s="14">
        <v>36</v>
      </c>
      <c r="D18" s="28" t="s">
        <v>68</v>
      </c>
      <c r="E18" s="28" t="s">
        <v>69</v>
      </c>
      <c r="F18" s="14">
        <v>19</v>
      </c>
      <c r="G18" s="13">
        <v>12</v>
      </c>
      <c r="H18" s="13">
        <f t="shared" si="1"/>
        <v>31</v>
      </c>
      <c r="I18" s="45"/>
      <c r="J18" s="45"/>
      <c r="L18"/>
      <c r="M18"/>
      <c r="N18"/>
      <c r="O18"/>
    </row>
    <row r="19" spans="1:10" s="2" customFormat="1" ht="16.5" thickBot="1">
      <c r="A19" s="16">
        <v>16</v>
      </c>
      <c r="B19" s="32" t="s">
        <v>8</v>
      </c>
      <c r="C19" s="18">
        <v>39</v>
      </c>
      <c r="D19" s="32" t="s">
        <v>115</v>
      </c>
      <c r="E19" s="32" t="s">
        <v>83</v>
      </c>
      <c r="F19" s="17">
        <v>28</v>
      </c>
      <c r="G19" s="20">
        <v>3</v>
      </c>
      <c r="H19" s="18">
        <f t="shared" si="1"/>
        <v>31</v>
      </c>
      <c r="I19" s="38"/>
      <c r="J19" s="38"/>
    </row>
    <row r="20" spans="1:15" ht="15.75">
      <c r="A20" s="9">
        <v>17</v>
      </c>
      <c r="B20" s="27" t="s">
        <v>11</v>
      </c>
      <c r="C20" s="10">
        <v>5</v>
      </c>
      <c r="D20" s="30" t="s">
        <v>42</v>
      </c>
      <c r="E20" s="30" t="s">
        <v>43</v>
      </c>
      <c r="F20" s="19">
        <v>3</v>
      </c>
      <c r="G20" s="10">
        <v>4</v>
      </c>
      <c r="H20" s="10">
        <f t="shared" si="1"/>
        <v>7</v>
      </c>
      <c r="I20" s="39">
        <f>H20+H21</f>
        <v>64</v>
      </c>
      <c r="J20" s="37">
        <v>5</v>
      </c>
      <c r="K20" s="2"/>
      <c r="L20" s="2"/>
      <c r="M20" s="2"/>
      <c r="N20" s="2"/>
      <c r="O20" s="2"/>
    </row>
    <row r="21" spans="1:10" s="2" customFormat="1" ht="15.75">
      <c r="A21" s="12">
        <v>18</v>
      </c>
      <c r="B21" s="28" t="s">
        <v>11</v>
      </c>
      <c r="C21" s="14">
        <v>11</v>
      </c>
      <c r="D21" s="28" t="s">
        <v>93</v>
      </c>
      <c r="E21" s="28" t="s">
        <v>94</v>
      </c>
      <c r="F21" s="14">
        <v>36</v>
      </c>
      <c r="G21" s="13">
        <v>21</v>
      </c>
      <c r="H21" s="13">
        <f t="shared" si="1"/>
        <v>57</v>
      </c>
      <c r="I21" s="40"/>
      <c r="J21" s="45"/>
    </row>
    <row r="22" spans="1:15" ht="16.5" thickBot="1">
      <c r="A22" s="16">
        <v>19</v>
      </c>
      <c r="B22" s="29" t="s">
        <v>11</v>
      </c>
      <c r="C22" s="17">
        <v>25</v>
      </c>
      <c r="D22" s="29" t="s">
        <v>85</v>
      </c>
      <c r="E22" s="29" t="s">
        <v>86</v>
      </c>
      <c r="F22" s="17">
        <v>30</v>
      </c>
      <c r="G22" s="26" t="s">
        <v>108</v>
      </c>
      <c r="H22" s="26" t="s">
        <v>108</v>
      </c>
      <c r="I22" s="41"/>
      <c r="J22" s="38"/>
      <c r="K22" s="2"/>
      <c r="L22" s="2"/>
      <c r="M22" s="2"/>
      <c r="N22" s="2"/>
      <c r="O22" s="2"/>
    </row>
    <row r="23" spans="1:10" ht="15.75">
      <c r="A23" s="9">
        <v>20</v>
      </c>
      <c r="B23" s="30" t="s">
        <v>9</v>
      </c>
      <c r="C23" s="10">
        <v>18</v>
      </c>
      <c r="D23" s="30" t="s">
        <v>87</v>
      </c>
      <c r="E23" s="30" t="s">
        <v>33</v>
      </c>
      <c r="F23" s="11">
        <v>31</v>
      </c>
      <c r="G23" s="10">
        <v>33</v>
      </c>
      <c r="H23" s="10">
        <f t="shared" si="0"/>
        <v>64</v>
      </c>
      <c r="I23" s="39">
        <f>H25+H26</f>
        <v>66</v>
      </c>
      <c r="J23" s="37">
        <v>6</v>
      </c>
    </row>
    <row r="24" spans="1:15" s="2" customFormat="1" ht="15.75">
      <c r="A24" s="12">
        <v>21</v>
      </c>
      <c r="B24" s="28" t="s">
        <v>9</v>
      </c>
      <c r="C24" s="14">
        <v>19</v>
      </c>
      <c r="D24" s="28" t="s">
        <v>29</v>
      </c>
      <c r="E24" s="28" t="s">
        <v>98</v>
      </c>
      <c r="F24" s="14">
        <v>40</v>
      </c>
      <c r="G24" s="13">
        <v>29</v>
      </c>
      <c r="H24" s="13">
        <f t="shared" si="0"/>
        <v>69</v>
      </c>
      <c r="I24" s="40"/>
      <c r="J24" s="45"/>
      <c r="K24"/>
      <c r="L24"/>
      <c r="M24"/>
      <c r="N24"/>
      <c r="O24"/>
    </row>
    <row r="25" spans="1:15" s="2" customFormat="1" ht="15.75">
      <c r="A25" s="12">
        <v>22</v>
      </c>
      <c r="B25" s="28" t="s">
        <v>9</v>
      </c>
      <c r="C25" s="14">
        <v>27</v>
      </c>
      <c r="D25" s="28" t="s">
        <v>72</v>
      </c>
      <c r="E25" s="28" t="s">
        <v>73</v>
      </c>
      <c r="F25" s="14">
        <v>21</v>
      </c>
      <c r="G25" s="15">
        <v>1</v>
      </c>
      <c r="H25" s="13">
        <f t="shared" si="0"/>
        <v>22</v>
      </c>
      <c r="I25" s="40"/>
      <c r="J25" s="45"/>
      <c r="K25"/>
      <c r="L25"/>
      <c r="M25"/>
      <c r="N25"/>
      <c r="O25"/>
    </row>
    <row r="26" spans="1:15" s="2" customFormat="1" ht="16.5" thickBot="1">
      <c r="A26" s="16">
        <v>23</v>
      </c>
      <c r="B26" s="32" t="s">
        <v>9</v>
      </c>
      <c r="C26" s="18">
        <v>32</v>
      </c>
      <c r="D26" s="32" t="s">
        <v>48</v>
      </c>
      <c r="E26" s="32" t="s">
        <v>49</v>
      </c>
      <c r="F26" s="17">
        <v>6</v>
      </c>
      <c r="G26" s="18">
        <v>38</v>
      </c>
      <c r="H26" s="18">
        <f t="shared" si="0"/>
        <v>44</v>
      </c>
      <c r="I26" s="41"/>
      <c r="J26" s="38"/>
      <c r="K26"/>
      <c r="L26"/>
      <c r="M26"/>
      <c r="N26"/>
      <c r="O26"/>
    </row>
    <row r="27" spans="1:15" s="2" customFormat="1" ht="15.75">
      <c r="A27" s="9">
        <v>24</v>
      </c>
      <c r="B27" s="30" t="s">
        <v>14</v>
      </c>
      <c r="C27" s="10">
        <v>37</v>
      </c>
      <c r="D27" s="30" t="s">
        <v>116</v>
      </c>
      <c r="E27" s="30" t="s">
        <v>61</v>
      </c>
      <c r="F27" s="11">
        <v>13</v>
      </c>
      <c r="G27" s="10">
        <v>39</v>
      </c>
      <c r="H27" s="10">
        <f aca="true" t="shared" si="2" ref="H27:H32">F27+G27</f>
        <v>52</v>
      </c>
      <c r="I27" s="37">
        <f>H27+H29</f>
        <v>72</v>
      </c>
      <c r="J27" s="37">
        <v>7</v>
      </c>
      <c r="L27"/>
      <c r="M27"/>
      <c r="N27"/>
      <c r="O27"/>
    </row>
    <row r="28" spans="1:10" s="2" customFormat="1" ht="15.75">
      <c r="A28" s="12">
        <v>25</v>
      </c>
      <c r="B28" s="31" t="s">
        <v>14</v>
      </c>
      <c r="C28" s="13">
        <v>45</v>
      </c>
      <c r="D28" s="31" t="s">
        <v>117</v>
      </c>
      <c r="E28" s="31" t="s">
        <v>84</v>
      </c>
      <c r="F28" s="14">
        <v>29</v>
      </c>
      <c r="G28" s="13">
        <v>37</v>
      </c>
      <c r="H28" s="13">
        <f t="shared" si="2"/>
        <v>66</v>
      </c>
      <c r="I28" s="45"/>
      <c r="J28" s="45"/>
    </row>
    <row r="29" spans="1:11" ht="16.5" thickBot="1">
      <c r="A29" s="16">
        <v>26</v>
      </c>
      <c r="B29" s="32" t="s">
        <v>14</v>
      </c>
      <c r="C29" s="18">
        <v>46</v>
      </c>
      <c r="D29" s="32" t="s">
        <v>118</v>
      </c>
      <c r="E29" s="32" t="s">
        <v>56</v>
      </c>
      <c r="F29" s="17">
        <v>10</v>
      </c>
      <c r="G29" s="18">
        <v>10</v>
      </c>
      <c r="H29" s="18">
        <f t="shared" si="2"/>
        <v>20</v>
      </c>
      <c r="I29" s="38"/>
      <c r="J29" s="38"/>
      <c r="K29" s="2"/>
    </row>
    <row r="30" spans="1:15" ht="15.75">
      <c r="A30" s="9">
        <v>27</v>
      </c>
      <c r="B30" s="27" t="s">
        <v>128</v>
      </c>
      <c r="C30" s="11">
        <v>16</v>
      </c>
      <c r="D30" s="27" t="s">
        <v>81</v>
      </c>
      <c r="E30" s="27" t="s">
        <v>82</v>
      </c>
      <c r="F30" s="11">
        <v>27</v>
      </c>
      <c r="G30" s="10">
        <v>40</v>
      </c>
      <c r="H30" s="10">
        <f t="shared" si="2"/>
        <v>67</v>
      </c>
      <c r="I30" s="39">
        <f>H34+H32</f>
        <v>75</v>
      </c>
      <c r="J30" s="42" t="s">
        <v>124</v>
      </c>
      <c r="K30" s="2"/>
      <c r="L30" s="2"/>
      <c r="M30" s="2"/>
      <c r="N30" s="2"/>
      <c r="O30" s="2"/>
    </row>
    <row r="31" spans="1:15" s="2" customFormat="1" ht="16.5" thickBot="1">
      <c r="A31" s="12">
        <v>28</v>
      </c>
      <c r="B31" s="28" t="s">
        <v>128</v>
      </c>
      <c r="C31" s="14">
        <v>20</v>
      </c>
      <c r="D31" s="28" t="s">
        <v>27</v>
      </c>
      <c r="E31" s="28" t="s">
        <v>64</v>
      </c>
      <c r="F31" s="14">
        <v>15</v>
      </c>
      <c r="G31" s="13">
        <v>30</v>
      </c>
      <c r="H31" s="13">
        <f t="shared" si="2"/>
        <v>45</v>
      </c>
      <c r="I31" s="40"/>
      <c r="J31" s="43"/>
      <c r="K31"/>
      <c r="L31"/>
      <c r="M31"/>
      <c r="N31"/>
      <c r="O31"/>
    </row>
    <row r="32" spans="1:10" ht="16.5" thickBot="1">
      <c r="A32" s="12">
        <v>29</v>
      </c>
      <c r="B32" s="27" t="s">
        <v>128</v>
      </c>
      <c r="C32" s="14">
        <v>28</v>
      </c>
      <c r="D32" s="28" t="s">
        <v>52</v>
      </c>
      <c r="E32" s="28" t="s">
        <v>53</v>
      </c>
      <c r="F32" s="14">
        <v>8</v>
      </c>
      <c r="G32" s="13">
        <v>32</v>
      </c>
      <c r="H32" s="13">
        <f t="shared" si="2"/>
        <v>40</v>
      </c>
      <c r="I32" s="40"/>
      <c r="J32" s="43"/>
    </row>
    <row r="33" spans="1:10" ht="16.5" thickBot="1">
      <c r="A33" s="12">
        <v>30</v>
      </c>
      <c r="B33" s="27" t="s">
        <v>128</v>
      </c>
      <c r="C33" s="14">
        <v>33</v>
      </c>
      <c r="D33" s="28" t="s">
        <v>22</v>
      </c>
      <c r="E33" s="28" t="s">
        <v>21</v>
      </c>
      <c r="F33" s="14">
        <v>17</v>
      </c>
      <c r="G33" s="25" t="s">
        <v>108</v>
      </c>
      <c r="H33" s="25" t="s">
        <v>108</v>
      </c>
      <c r="I33" s="40"/>
      <c r="J33" s="43"/>
    </row>
    <row r="34" spans="1:15" s="2" customFormat="1" ht="16.5" thickBot="1">
      <c r="A34" s="16">
        <v>31</v>
      </c>
      <c r="B34" s="27" t="s">
        <v>128</v>
      </c>
      <c r="C34" s="18">
        <v>38</v>
      </c>
      <c r="D34" s="32" t="s">
        <v>59</v>
      </c>
      <c r="E34" s="32" t="s">
        <v>60</v>
      </c>
      <c r="F34" s="17">
        <v>12</v>
      </c>
      <c r="G34" s="18">
        <v>23</v>
      </c>
      <c r="H34" s="18">
        <f aca="true" t="shared" si="3" ref="H34:H50">F34+G34</f>
        <v>35</v>
      </c>
      <c r="I34" s="41"/>
      <c r="J34" s="44"/>
      <c r="K34"/>
      <c r="L34"/>
      <c r="M34"/>
      <c r="N34"/>
      <c r="O34"/>
    </row>
    <row r="35" spans="1:11" ht="15.75">
      <c r="A35" s="9">
        <v>32</v>
      </c>
      <c r="B35" s="27" t="s">
        <v>5</v>
      </c>
      <c r="C35" s="11">
        <v>7</v>
      </c>
      <c r="D35" s="27" t="s">
        <v>88</v>
      </c>
      <c r="E35" s="27" t="s">
        <v>89</v>
      </c>
      <c r="F35" s="11">
        <v>32</v>
      </c>
      <c r="G35" s="10">
        <v>20</v>
      </c>
      <c r="H35" s="10">
        <f t="shared" si="3"/>
        <v>52</v>
      </c>
      <c r="I35" s="37">
        <f>H37+H38</f>
        <v>75</v>
      </c>
      <c r="J35" s="42" t="s">
        <v>124</v>
      </c>
      <c r="K35" s="2"/>
    </row>
    <row r="36" spans="1:15" ht="15.75">
      <c r="A36" s="12">
        <v>33</v>
      </c>
      <c r="B36" s="28" t="s">
        <v>5</v>
      </c>
      <c r="C36" s="14">
        <v>8</v>
      </c>
      <c r="D36" s="28" t="s">
        <v>101</v>
      </c>
      <c r="E36" s="28" t="s">
        <v>37</v>
      </c>
      <c r="F36" s="14">
        <v>43</v>
      </c>
      <c r="G36" s="13">
        <v>7</v>
      </c>
      <c r="H36" s="13">
        <f t="shared" si="3"/>
        <v>50</v>
      </c>
      <c r="I36" s="45"/>
      <c r="J36" s="43"/>
      <c r="K36" s="2"/>
      <c r="L36" s="2"/>
      <c r="M36" s="2"/>
      <c r="N36" s="2"/>
      <c r="O36" s="2"/>
    </row>
    <row r="37" spans="1:11" s="2" customFormat="1" ht="15.75">
      <c r="A37" s="12">
        <v>34</v>
      </c>
      <c r="B37" s="28" t="s">
        <v>5</v>
      </c>
      <c r="C37" s="14">
        <v>10</v>
      </c>
      <c r="D37" s="28" t="s">
        <v>79</v>
      </c>
      <c r="E37" s="28" t="s">
        <v>122</v>
      </c>
      <c r="F37" s="14">
        <v>25</v>
      </c>
      <c r="G37" s="13">
        <v>5</v>
      </c>
      <c r="H37" s="13">
        <f t="shared" si="3"/>
        <v>30</v>
      </c>
      <c r="I37" s="45"/>
      <c r="J37" s="43"/>
      <c r="K37"/>
    </row>
    <row r="38" spans="1:15" ht="16.5" thickBot="1">
      <c r="A38" s="16">
        <v>35</v>
      </c>
      <c r="B38" s="29" t="s">
        <v>5</v>
      </c>
      <c r="C38" s="17">
        <v>12</v>
      </c>
      <c r="D38" s="29" t="s">
        <v>62</v>
      </c>
      <c r="E38" s="29" t="s">
        <v>63</v>
      </c>
      <c r="F38" s="17">
        <v>14</v>
      </c>
      <c r="G38" s="18">
        <v>31</v>
      </c>
      <c r="H38" s="18">
        <f t="shared" si="3"/>
        <v>45</v>
      </c>
      <c r="I38" s="38"/>
      <c r="J38" s="44"/>
      <c r="K38" s="2"/>
      <c r="L38" s="2"/>
      <c r="M38" s="2"/>
      <c r="N38" s="2"/>
      <c r="O38" s="2"/>
    </row>
    <row r="39" spans="1:15" s="2" customFormat="1" ht="15.75">
      <c r="A39" s="9">
        <v>36</v>
      </c>
      <c r="B39" s="27" t="s">
        <v>7</v>
      </c>
      <c r="C39" s="11">
        <v>1</v>
      </c>
      <c r="D39" s="27" t="s">
        <v>19</v>
      </c>
      <c r="E39" s="27" t="s">
        <v>78</v>
      </c>
      <c r="F39" s="11">
        <v>24</v>
      </c>
      <c r="G39" s="10">
        <v>24</v>
      </c>
      <c r="H39" s="10">
        <f t="shared" si="3"/>
        <v>48</v>
      </c>
      <c r="I39" s="39">
        <f>H41+H40</f>
        <v>75</v>
      </c>
      <c r="J39" s="42" t="s">
        <v>124</v>
      </c>
      <c r="K39"/>
      <c r="L39"/>
      <c r="M39"/>
      <c r="N39"/>
      <c r="O39"/>
    </row>
    <row r="40" spans="1:15" s="2" customFormat="1" ht="15.75">
      <c r="A40" s="12">
        <v>37</v>
      </c>
      <c r="B40" s="31" t="s">
        <v>7</v>
      </c>
      <c r="C40" s="13">
        <v>2</v>
      </c>
      <c r="D40" s="31" t="s">
        <v>80</v>
      </c>
      <c r="E40" s="31" t="s">
        <v>28</v>
      </c>
      <c r="F40" s="14">
        <v>26</v>
      </c>
      <c r="G40" s="13">
        <v>14</v>
      </c>
      <c r="H40" s="13">
        <f t="shared" si="3"/>
        <v>40</v>
      </c>
      <c r="I40" s="40"/>
      <c r="J40" s="43"/>
      <c r="K40"/>
      <c r="L40"/>
      <c r="M40"/>
      <c r="N40"/>
      <c r="O40"/>
    </row>
    <row r="41" spans="1:11" ht="16.5" thickBot="1">
      <c r="A41" s="16">
        <v>38</v>
      </c>
      <c r="B41" s="32" t="s">
        <v>7</v>
      </c>
      <c r="C41" s="18">
        <v>3</v>
      </c>
      <c r="D41" s="32" t="s">
        <v>50</v>
      </c>
      <c r="E41" s="32" t="s">
        <v>51</v>
      </c>
      <c r="F41" s="17">
        <v>7</v>
      </c>
      <c r="G41" s="18">
        <v>28</v>
      </c>
      <c r="H41" s="18">
        <f t="shared" si="3"/>
        <v>35</v>
      </c>
      <c r="I41" s="41"/>
      <c r="J41" s="44"/>
      <c r="K41" s="2"/>
    </row>
    <row r="42" spans="1:11" s="2" customFormat="1" ht="15.75">
      <c r="A42" s="9">
        <v>39</v>
      </c>
      <c r="B42" s="27" t="s">
        <v>12</v>
      </c>
      <c r="C42" s="11">
        <v>13</v>
      </c>
      <c r="D42" s="27" t="s">
        <v>99</v>
      </c>
      <c r="E42" s="27" t="s">
        <v>100</v>
      </c>
      <c r="F42" s="11">
        <v>42</v>
      </c>
      <c r="G42" s="10">
        <v>27</v>
      </c>
      <c r="H42" s="10">
        <f t="shared" si="3"/>
        <v>69</v>
      </c>
      <c r="I42" s="37">
        <f>H44+H43</f>
        <v>82</v>
      </c>
      <c r="J42" s="37">
        <v>11</v>
      </c>
      <c r="K42"/>
    </row>
    <row r="43" spans="1:15" ht="15.75">
      <c r="A43" s="12">
        <v>40</v>
      </c>
      <c r="B43" s="28" t="s">
        <v>12</v>
      </c>
      <c r="C43" s="14">
        <v>30</v>
      </c>
      <c r="D43" s="28" t="s">
        <v>91</v>
      </c>
      <c r="E43" s="28" t="s">
        <v>92</v>
      </c>
      <c r="F43" s="14">
        <v>34</v>
      </c>
      <c r="G43" s="13">
        <v>19</v>
      </c>
      <c r="H43" s="13">
        <f t="shared" si="3"/>
        <v>53</v>
      </c>
      <c r="I43" s="45"/>
      <c r="J43" s="45"/>
      <c r="L43" s="2"/>
      <c r="M43" s="2"/>
      <c r="N43" s="2"/>
      <c r="O43" s="2"/>
    </row>
    <row r="44" spans="1:15" ht="16.5" thickBot="1">
      <c r="A44" s="16">
        <v>41</v>
      </c>
      <c r="B44" s="29" t="s">
        <v>12</v>
      </c>
      <c r="C44" s="17">
        <v>34</v>
      </c>
      <c r="D44" s="29" t="s">
        <v>119</v>
      </c>
      <c r="E44" s="29" t="s">
        <v>65</v>
      </c>
      <c r="F44" s="17">
        <v>16</v>
      </c>
      <c r="G44" s="18">
        <v>13</v>
      </c>
      <c r="H44" s="18">
        <f t="shared" si="3"/>
        <v>29</v>
      </c>
      <c r="I44" s="38"/>
      <c r="J44" s="38"/>
      <c r="L44" s="2"/>
      <c r="M44" s="2"/>
      <c r="N44" s="2"/>
      <c r="O44" s="2"/>
    </row>
    <row r="45" spans="1:11" ht="15.75">
      <c r="A45" s="9">
        <v>42</v>
      </c>
      <c r="B45" s="30" t="s">
        <v>13</v>
      </c>
      <c r="C45" s="10">
        <v>4</v>
      </c>
      <c r="D45" s="30" t="s">
        <v>35</v>
      </c>
      <c r="E45" s="30" t="s">
        <v>36</v>
      </c>
      <c r="F45" s="11">
        <v>41</v>
      </c>
      <c r="G45" s="10">
        <v>43</v>
      </c>
      <c r="H45" s="10">
        <f t="shared" si="3"/>
        <v>84</v>
      </c>
      <c r="I45" s="39">
        <f>H45+H46</f>
        <v>104</v>
      </c>
      <c r="J45" s="37">
        <v>12</v>
      </c>
      <c r="K45" s="2"/>
    </row>
    <row r="46" spans="1:15" ht="16.5" thickBot="1">
      <c r="A46" s="16">
        <v>43</v>
      </c>
      <c r="B46" s="32" t="s">
        <v>13</v>
      </c>
      <c r="C46" s="18">
        <v>6</v>
      </c>
      <c r="D46" s="32" t="s">
        <v>54</v>
      </c>
      <c r="E46" s="32" t="s">
        <v>55</v>
      </c>
      <c r="F46" s="17">
        <v>9</v>
      </c>
      <c r="G46" s="24">
        <v>11</v>
      </c>
      <c r="H46" s="24">
        <f t="shared" si="3"/>
        <v>20</v>
      </c>
      <c r="I46" s="41"/>
      <c r="J46" s="38"/>
      <c r="K46" s="2"/>
      <c r="L46" s="2"/>
      <c r="M46" s="2"/>
      <c r="N46" s="2"/>
      <c r="O46" s="2"/>
    </row>
    <row r="47" spans="1:15" s="2" customFormat="1" ht="15.75">
      <c r="A47" s="9">
        <v>44</v>
      </c>
      <c r="B47" s="27" t="s">
        <v>16</v>
      </c>
      <c r="C47" s="11">
        <v>14</v>
      </c>
      <c r="D47" s="27" t="s">
        <v>120</v>
      </c>
      <c r="E47" s="27" t="s">
        <v>95</v>
      </c>
      <c r="F47" s="11">
        <v>37</v>
      </c>
      <c r="G47" s="10">
        <v>41</v>
      </c>
      <c r="H47" s="10">
        <f>F47+G47</f>
        <v>78</v>
      </c>
      <c r="I47" s="37">
        <f>H47+H48</f>
        <v>135</v>
      </c>
      <c r="J47" s="37">
        <v>13</v>
      </c>
      <c r="L47"/>
      <c r="M47"/>
      <c r="N47"/>
      <c r="O47"/>
    </row>
    <row r="48" spans="1:15" s="2" customFormat="1" ht="16.5" thickBot="1">
      <c r="A48" s="16">
        <v>45</v>
      </c>
      <c r="B48" s="29" t="s">
        <v>16</v>
      </c>
      <c r="C48" s="17">
        <v>15</v>
      </c>
      <c r="D48" s="29" t="s">
        <v>121</v>
      </c>
      <c r="E48" s="29" t="s">
        <v>97</v>
      </c>
      <c r="F48" s="17">
        <v>39</v>
      </c>
      <c r="G48" s="18">
        <v>18</v>
      </c>
      <c r="H48" s="18">
        <f>F48+G48</f>
        <v>57</v>
      </c>
      <c r="I48" s="38"/>
      <c r="J48" s="38"/>
      <c r="K48"/>
      <c r="L48"/>
      <c r="M48"/>
      <c r="N48"/>
      <c r="O48"/>
    </row>
    <row r="49" spans="1:15" s="2" customFormat="1" ht="16.5" thickBot="1">
      <c r="A49" s="6">
        <v>46</v>
      </c>
      <c r="B49" s="33" t="s">
        <v>103</v>
      </c>
      <c r="C49" s="7">
        <v>21</v>
      </c>
      <c r="D49" s="33" t="s">
        <v>30</v>
      </c>
      <c r="E49" s="33" t="s">
        <v>34</v>
      </c>
      <c r="F49" s="8">
        <v>45</v>
      </c>
      <c r="G49" s="7">
        <v>34</v>
      </c>
      <c r="H49" s="7">
        <f t="shared" si="3"/>
        <v>79</v>
      </c>
      <c r="I49" s="8">
        <v>79</v>
      </c>
      <c r="J49" s="8">
        <v>14</v>
      </c>
      <c r="L49"/>
      <c r="M49"/>
      <c r="N49"/>
      <c r="O49"/>
    </row>
    <row r="50" spans="1:11" s="2" customFormat="1" ht="16.5" thickBot="1">
      <c r="A50" s="22">
        <v>47</v>
      </c>
      <c r="B50" s="34" t="s">
        <v>127</v>
      </c>
      <c r="C50" s="23">
        <v>35</v>
      </c>
      <c r="D50" s="34" t="s">
        <v>104</v>
      </c>
      <c r="E50" s="34" t="s">
        <v>105</v>
      </c>
      <c r="F50" s="23">
        <v>46</v>
      </c>
      <c r="G50" s="24">
        <v>35</v>
      </c>
      <c r="H50" s="24">
        <f t="shared" si="3"/>
        <v>81</v>
      </c>
      <c r="I50" s="24">
        <v>81</v>
      </c>
      <c r="J50" s="23">
        <v>15</v>
      </c>
      <c r="K50"/>
    </row>
    <row r="51" spans="1:10" ht="15.75">
      <c r="A51" s="35" t="s">
        <v>125</v>
      </c>
      <c r="B51" s="35"/>
      <c r="C51" s="35"/>
      <c r="D51" s="1"/>
      <c r="E51" s="1" t="s">
        <v>17</v>
      </c>
      <c r="F51" s="1"/>
      <c r="G51" s="1"/>
      <c r="J51" s="1"/>
    </row>
    <row r="53" spans="1:5" ht="12.75" customHeight="1">
      <c r="A53" s="36" t="s">
        <v>126</v>
      </c>
      <c r="B53" s="36"/>
      <c r="C53" s="36"/>
      <c r="E53" t="s">
        <v>18</v>
      </c>
    </row>
  </sheetData>
  <sheetProtection/>
  <mergeCells count="30">
    <mergeCell ref="B1:I1"/>
    <mergeCell ref="I27:I29"/>
    <mergeCell ref="J27:J29"/>
    <mergeCell ref="J7:J9"/>
    <mergeCell ref="I7:I9"/>
    <mergeCell ref="I4:I6"/>
    <mergeCell ref="J4:J6"/>
    <mergeCell ref="I10:I14"/>
    <mergeCell ref="J10:J14"/>
    <mergeCell ref="A2:B2"/>
    <mergeCell ref="J30:J34"/>
    <mergeCell ref="I15:I19"/>
    <mergeCell ref="J15:J19"/>
    <mergeCell ref="I35:I38"/>
    <mergeCell ref="J35:J38"/>
    <mergeCell ref="I30:I34"/>
    <mergeCell ref="I23:I26"/>
    <mergeCell ref="J23:J26"/>
    <mergeCell ref="I20:I22"/>
    <mergeCell ref="J20:J22"/>
    <mergeCell ref="A51:C51"/>
    <mergeCell ref="A53:C53"/>
    <mergeCell ref="I47:I48"/>
    <mergeCell ref="J47:J48"/>
    <mergeCell ref="I39:I41"/>
    <mergeCell ref="J39:J41"/>
    <mergeCell ref="J42:J44"/>
    <mergeCell ref="J45:J46"/>
    <mergeCell ref="I42:I44"/>
    <mergeCell ref="I45:I46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82" r:id="rId1"/>
  <headerFooter alignWithMargins="0">
    <oddFooter>&amp;CСтраница &amp;P из &amp;N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www.PHILka.RU</cp:lastModifiedBy>
  <cp:lastPrinted>2013-05-20T09:52:27Z</cp:lastPrinted>
  <dcterms:created xsi:type="dcterms:W3CDTF">2011-05-15T18:14:27Z</dcterms:created>
  <dcterms:modified xsi:type="dcterms:W3CDTF">2013-05-22T11:16:34Z</dcterms:modified>
  <cp:category/>
  <cp:version/>
  <cp:contentType/>
  <cp:contentStatus/>
</cp:coreProperties>
</file>